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<sst xmlns="http://schemas.openxmlformats.org/spreadsheetml/2006/main" count="69" uniqueCount="69">
  <si>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</si>
  <si>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</si>
  <si>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</si>
  <si>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Cubierta inclinada con cobertura de teja.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</si>
  <si>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cobertura: teja cerámica curva, 40x19x16 cm, color rojo; recibida con mortero de cemento, industrial, M-2,5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</si>
  <si>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</si>
  <si>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</si>
  <si>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</si>
  <si>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</si>
  <si>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</si>
  <si>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</si>
  <si>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</si>
  <si>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</si>
  <si>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</si>
  <si>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</si>
  <si>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</si>
  <si>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</si>
  <si>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</si>
  <si>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</si>
  <si>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</si>
  <si>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</si>
  <si>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</si>
  <si>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</si>
  <si>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</si>
  <si>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</si>
  <si>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</si>
  <si>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</si>
  <si>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</si>
  <si>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</si>
  <si>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</si>
  <si>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mt13tac011a</t>
  </si>
  <si>
    <t xml:space="preserve">Ud</t>
  </si>
  <si>
    <t xml:space="preserve">Pieza cerámica de caballete, para tejas curvas,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</si>
  <si>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</si>
  <si>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</si>
  <si>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</si>
  <si>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</si>
  <si>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</si>
  <si>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</si>
  <si>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</si>
  <si>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</si>
  <si>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</si>
  <si>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</si>
  <si>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</si>
  <si>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</si>
  <si>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</si>
  <si>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</si>
  <si>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</si>
  <si>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</si>
  <si>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</si>
  <si>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</si>
  <si>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28,66€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</si>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</sst>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2.00" customWidth="1"/>
    <col min="5" max="5" width="26.52" customWidth="1"/>
    <col min="6" max="6" width="12.53" customWidth="1"/>
    <col min="7" max="7" width="1.31" customWidth="1"/>
    <col min="8" max="8" width="1.75" customWidth="1"/>
    <col min="9" max="9" width="9.03" customWidth="1"/>
    <col min="10" max="10" width="2.77" customWidth="1"/>
    <col min="11" max="11" width="3.79" customWidth="1"/>
    <col min="12" max="12" width="5.97" customWidth="1"/>
    <col min="13" max="13" width="1.02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  <c r="N7" s="10"/>
    </row>
    <row r="8" spans="1:14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31.199000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4.060000</v>
      </c>
      <c r="N9" s="15"/>
    </row>
    <row r="10" spans="1:14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0.029000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0.040000</v>
      </c>
      <c r="N10" s="15"/>
    </row>
    <row r="11" spans="1:14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  <c r="N11" s="15"/>
    </row>
    <row r="12" spans="1:14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  <c r="N12" s="15"/>
    </row>
    <row r="13" spans="1:14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0.112000</v>
      </c>
      <c r="I13" s="14"/>
      <c r="J13" s="14"/>
      <c r="K13" s="15">
        <v>31.360000</v>
      </c>
      <c r="L13" s="15"/>
      <c r="M13" s="15">
        <f ca="1">ROUND(INDIRECT(ADDRESS(ROW()+(0), COLUMN()+(-5), 1))*INDIRECT(ADDRESS(ROW()+(0), COLUMN()+(-2), 1)), 2)</f>
        <v>3.510000</v>
      </c>
      <c r="N13" s="15"/>
    </row>
    <row r="14" spans="1:14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31.309000</v>
      </c>
      <c r="I14" s="14"/>
      <c r="J14" s="14"/>
      <c r="K14" s="15">
        <v>0.250000</v>
      </c>
      <c r="L14" s="15"/>
      <c r="M14" s="15">
        <f ca="1">ROUND(INDIRECT(ADDRESS(ROW()+(0), COLUMN()+(-5), 1))*INDIRECT(ADDRESS(ROW()+(0), COLUMN()+(-2), 1)), 2)</f>
        <v>7.830000</v>
      </c>
      <c r="N14" s="15"/>
    </row>
    <row r="15" spans="1:14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0.320000</v>
      </c>
      <c r="I15" s="14"/>
      <c r="J15" s="14"/>
      <c r="K15" s="15">
        <v>0.750000</v>
      </c>
      <c r="L15" s="15"/>
      <c r="M15" s="15">
        <f ca="1">ROUND(INDIRECT(ADDRESS(ROW()+(0), COLUMN()+(-5), 1))*INDIRECT(ADDRESS(ROW()+(0), COLUMN()+(-2), 1)), 2)</f>
        <v>0.240000</v>
      </c>
      <c r="N15" s="15"/>
    </row>
    <row r="16" spans="1:14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0.100000</v>
      </c>
      <c r="I16" s="14"/>
      <c r="J16" s="14"/>
      <c r="K16" s="15">
        <v>6.500000</v>
      </c>
      <c r="L16" s="15"/>
      <c r="M16" s="15">
        <f ca="1">ROUND(INDIRECT(ADDRESS(ROW()+(0), COLUMN()+(-5), 1))*INDIRECT(ADDRESS(ROW()+(0), COLUMN()+(-2), 1)), 2)</f>
        <v>0.650000</v>
      </c>
      <c r="N16" s="15"/>
    </row>
    <row r="17" spans="1:14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6">
        <v>0.027000</v>
      </c>
      <c r="I17" s="16"/>
      <c r="J17" s="16"/>
      <c r="K17" s="17">
        <v>6.000000</v>
      </c>
      <c r="L17" s="17"/>
      <c r="M17" s="17">
        <f ca="1">ROUND(INDIRECT(ADDRESS(ROW()+(0), COLUMN()+(-5), 1))*INDIRECT(ADDRESS(ROW()+(0), COLUMN()+(-2), 1)), 2)</f>
        <v>0.160000</v>
      </c>
      <c r="N17" s="17"/>
    </row>
    <row r="18" spans="1:14" ht="12.00" thickBot="1" customHeight="1">
      <c r="A18" s="18"/>
      <c r="B18" s="18"/>
      <c r="C18" s="18"/>
      <c r="D18" s="18"/>
      <c r="E18" s="18"/>
      <c r="F18" s="18"/>
      <c r="G18" s="18"/>
      <c r="H18" s="12" t="s">
        <v>39</v>
      </c>
      <c r="I18" s="12"/>
      <c r="J18" s="12"/>
      <c r="K18" s="12"/>
      <c r="L18" s="12"/>
      <c r="M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21.500000</v>
      </c>
      <c r="N18" s="20"/>
    </row>
    <row r="19" spans="1:14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  <c r="N19" s="18"/>
    </row>
    <row r="20" spans="1:14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1.695000</v>
      </c>
      <c r="I20" s="14"/>
      <c r="J20" s="14"/>
      <c r="K20" s="15">
        <v>17.240000</v>
      </c>
      <c r="L20" s="15"/>
      <c r="M20" s="15">
        <f ca="1">ROUND(INDIRECT(ADDRESS(ROW()+(0), COLUMN()+(-5), 1))*INDIRECT(ADDRESS(ROW()+(0), COLUMN()+(-2), 1)), 2)</f>
        <v>29.220000</v>
      </c>
      <c r="N20" s="15"/>
    </row>
    <row r="21" spans="1:14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2.163000</v>
      </c>
      <c r="I21" s="16"/>
      <c r="J21" s="16"/>
      <c r="K21" s="17">
        <v>15.920000</v>
      </c>
      <c r="L21" s="17"/>
      <c r="M21" s="17">
        <f ca="1">ROUND(INDIRECT(ADDRESS(ROW()+(0), COLUMN()+(-5), 1))*INDIRECT(ADDRESS(ROW()+(0), COLUMN()+(-2), 1)), 2)</f>
        <v>34.430000</v>
      </c>
      <c r="N21" s="17"/>
    </row>
    <row r="22" spans="1:14" ht="12.0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1))), 2)</f>
        <v>63.650000</v>
      </c>
      <c r="N22" s="20"/>
    </row>
    <row r="23" spans="1:14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  <c r="N23" s="18"/>
    </row>
    <row r="24" spans="1:14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1)),INDIRECT(ADDRESS(ROW()+(-6), COLUMN()+(2), 1))), 2)</f>
        <v>85.150000</v>
      </c>
      <c r="L24" s="17"/>
      <c r="M24" s="17">
        <f ca="1">ROUND(INDIRECT(ADDRESS(ROW()+(0), COLUMN()+(-5), 1))*INDIRECT(ADDRESS(ROW()+(0), COLUMN()+(-2), 1))/100, 2)</f>
        <v>1.700000</v>
      </c>
      <c r="N24" s="17"/>
    </row>
    <row r="25" spans="1:14" ht="12.00" thickBot="1" customHeight="1">
      <c r="A25" s="6" t="s">
        <v>51</v>
      </c>
      <c r="B25" s="7"/>
      <c r="C25" s="8"/>
      <c r="D25" s="8"/>
      <c r="E25" s="8"/>
      <c r="F25" s="8"/>
      <c r="G25" s="8"/>
      <c r="H25" s="24" t="s">
        <v>52</v>
      </c>
      <c r="I25" s="24"/>
      <c r="J25" s="24"/>
      <c r="K25" s="25"/>
      <c r="L25" s="25"/>
      <c r="M25" s="26">
        <f ca="1">ROUND(SUM(INDIRECT(ADDRESS(ROW()+(-1), COLUMN()+(0), 1)),INDIRECT(ADDRESS(ROW()+(-3), COLUMN()+(0), 1)),INDIRECT(ADDRESS(ROW()+(-7), COLUMN()+(0), 1))), 2)</f>
        <v>86.850000</v>
      </c>
      <c r="N25" s="26"/>
    </row>
    <row r="28" spans="1:14" ht="21.60" thickBot="1" customHeight="1">
      <c r="A28" s="27" t="s">
        <v>53</v>
      </c>
      <c r="B28" s="27"/>
      <c r="C28" s="27"/>
      <c r="D28" s="27"/>
      <c r="E28" s="27"/>
      <c r="F28" s="27"/>
      <c r="G28" s="27" t="s">
        <v>54</v>
      </c>
      <c r="H28" s="27"/>
      <c r="I28" s="27"/>
      <c r="J28" s="27" t="s">
        <v>55</v>
      </c>
      <c r="K28" s="27"/>
      <c r="L28" s="27"/>
      <c r="M28" s="27"/>
      <c r="N28" s="27" t="s">
        <v>56</v>
      </c>
    </row>
    <row r="29" spans="1:14" ht="12.00" thickBot="1" customHeight="1">
      <c r="A29" s="28" t="s">
        <v>57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>
        <v>122013.000000</v>
      </c>
      <c r="K29" s="29"/>
      <c r="L29" s="29"/>
      <c r="M29" s="29"/>
      <c r="N29" s="29" t="s">
        <v>58</v>
      </c>
    </row>
    <row r="30" spans="1:14" ht="12.00" thickBot="1" customHeight="1">
      <c r="A30" s="30" t="s">
        <v>59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60</v>
      </c>
      <c r="B31" s="28"/>
      <c r="C31" s="28"/>
      <c r="D31" s="28"/>
      <c r="E31" s="28"/>
      <c r="F31" s="28"/>
      <c r="G31" s="29">
        <v>162011.000000</v>
      </c>
      <c r="H31" s="29"/>
      <c r="I31" s="29"/>
      <c r="J31" s="29">
        <v>162012.000000</v>
      </c>
      <c r="K31" s="29"/>
      <c r="L31" s="29"/>
      <c r="M31" s="29"/>
      <c r="N31" s="29" t="s">
        <v>61</v>
      </c>
    </row>
    <row r="32" spans="1:14" ht="12.00" thickBot="1" customHeight="1">
      <c r="A32" s="30" t="s">
        <v>62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3" spans="1:14" ht="12.00" thickBot="1" customHeight="1">
      <c r="A33" s="28" t="s">
        <v>63</v>
      </c>
      <c r="B33" s="28"/>
      <c r="C33" s="28"/>
      <c r="D33" s="28"/>
      <c r="E33" s="28"/>
      <c r="F33" s="28"/>
      <c r="G33" s="29">
        <v>122006.000000</v>
      </c>
      <c r="H33" s="29"/>
      <c r="I33" s="29"/>
      <c r="J33" s="29">
        <v>122007.000000</v>
      </c>
      <c r="K33" s="29"/>
      <c r="L33" s="29"/>
      <c r="M33" s="29"/>
      <c r="N33" s="29" t="s">
        <v>64</v>
      </c>
    </row>
    <row r="34" spans="1:14" ht="12.00" thickBot="1" customHeight="1">
      <c r="A34" s="30" t="s">
        <v>65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7" spans="1:1" ht="11.40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97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J17"/>
    <mergeCell ref="K17:L17"/>
    <mergeCell ref="M17:N17"/>
    <mergeCell ref="C18:G18"/>
    <mergeCell ref="H18:L18"/>
    <mergeCell ref="M18:N18"/>
    <mergeCell ref="C19:J19"/>
    <mergeCell ref="K19:L19"/>
    <mergeCell ref="M19:N19"/>
    <mergeCell ref="C20:G20"/>
    <mergeCell ref="H20:J20"/>
    <mergeCell ref="K20:L20"/>
    <mergeCell ref="M20:N20"/>
    <mergeCell ref="C21:G21"/>
    <mergeCell ref="H21:J21"/>
    <mergeCell ref="K21:L21"/>
    <mergeCell ref="M21:N21"/>
    <mergeCell ref="C22:G22"/>
    <mergeCell ref="H22:L22"/>
    <mergeCell ref="M22:N22"/>
    <mergeCell ref="C23:J23"/>
    <mergeCell ref="K23:L23"/>
    <mergeCell ref="M23:N23"/>
    <mergeCell ref="C24:G24"/>
    <mergeCell ref="H24:J24"/>
    <mergeCell ref="K24:L24"/>
    <mergeCell ref="M24:N24"/>
    <mergeCell ref="A25:G25"/>
    <mergeCell ref="H25:L25"/>
    <mergeCell ref="M25:N25"/>
    <mergeCell ref="A28:F28"/>
    <mergeCell ref="G28:I28"/>
    <mergeCell ref="J28:M28"/>
    <mergeCell ref="A29:F29"/>
    <mergeCell ref="G29:I30"/>
    <mergeCell ref="J29:M30"/>
    <mergeCell ref="N29:N30"/>
    <mergeCell ref="A30:F30"/>
    <mergeCell ref="A31:F31"/>
    <mergeCell ref="G31:I32"/>
    <mergeCell ref="J31:M32"/>
    <mergeCell ref="N31:N32"/>
    <mergeCell ref="A32:F32"/>
    <mergeCell ref="A33:F33"/>
    <mergeCell ref="G33:I34"/>
    <mergeCell ref="J33:M34"/>
    <mergeCell ref="N33:N34"/>
    <mergeCell ref="A34:F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